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k\Desktop\新增資料夾\"/>
    </mc:Choice>
  </mc:AlternateContent>
  <bookViews>
    <workbookView xWindow="0" yWindow="330" windowWidth="15360" windowHeight="8670"/>
  </bookViews>
  <sheets>
    <sheet name="支出機關分攤表" sheetId="9" r:id="rId1"/>
  </sheets>
  <calcPr calcId="162913"/>
</workbook>
</file>

<file path=xl/calcChain.xml><?xml version="1.0" encoding="utf-8"?>
<calcChain xmlns="http://schemas.openxmlformats.org/spreadsheetml/2006/main">
  <c r="A18" i="9" l="1"/>
  <c r="C12" i="9"/>
  <c r="B7" i="9"/>
  <c r="B24" i="9"/>
  <c r="C24" i="9"/>
  <c r="C23" i="9"/>
  <c r="C29" i="9"/>
  <c r="H21" i="9"/>
  <c r="B29" i="9"/>
  <c r="A24" i="9"/>
  <c r="A23" i="9"/>
  <c r="D21" i="9"/>
  <c r="B21" i="9"/>
  <c r="J3" i="9"/>
  <c r="J20" i="9" s="1"/>
  <c r="B6" i="9"/>
  <c r="B23" i="9"/>
  <c r="H4" i="9"/>
</calcChain>
</file>

<file path=xl/sharedStrings.xml><?xml version="1.0" encoding="utf-8"?>
<sst xmlns="http://schemas.openxmlformats.org/spreadsheetml/2006/main" count="43" uniqueCount="24">
  <si>
    <t>年度</t>
    <phoneticPr fontId="2" type="noConversion"/>
  </si>
  <si>
    <t>月份</t>
    <phoneticPr fontId="2" type="noConversion"/>
  </si>
  <si>
    <t>覆核</t>
    <phoneticPr fontId="2" type="noConversion"/>
  </si>
  <si>
    <r>
      <t xml:space="preserve"> </t>
    </r>
    <r>
      <rPr>
        <sz val="12"/>
        <rFont val="標楷體"/>
        <family val="4"/>
        <charset val="136"/>
      </rPr>
      <t>所屬年度月份：</t>
    </r>
    <phoneticPr fontId="2" type="noConversion"/>
  </si>
  <si>
    <t>分攤機關名稱</t>
    <phoneticPr fontId="2" type="noConversion"/>
  </si>
  <si>
    <t>分攤金額</t>
    <phoneticPr fontId="2" type="noConversion"/>
  </si>
  <si>
    <r>
      <t>(2)</t>
    </r>
    <r>
      <rPr>
        <sz val="12"/>
        <rFont val="標楷體"/>
        <family val="4"/>
        <charset val="136"/>
      </rPr>
      <t>各分攤機關以主辦機關出具之收據，附本分攤表。</t>
    </r>
    <phoneticPr fontId="2" type="noConversion"/>
  </si>
  <si>
    <r>
      <t>說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  <charset val="136"/>
      </rPr>
      <t>明</t>
    </r>
    <phoneticPr fontId="2" type="noConversion"/>
  </si>
  <si>
    <t>總金額新臺幣：</t>
    <phoneticPr fontId="2" type="noConversion"/>
  </si>
  <si>
    <r>
      <t>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計</t>
    </r>
    <phoneticPr fontId="2" type="noConversion"/>
  </si>
  <si>
    <t>填表人</t>
    <phoneticPr fontId="2" type="noConversion"/>
  </si>
  <si>
    <r>
      <t>支</t>
    </r>
    <r>
      <rPr>
        <u/>
        <sz val="20"/>
        <rFont val="Times New Roman"/>
        <family val="1"/>
      </rPr>
      <t xml:space="preserve">     </t>
    </r>
    <r>
      <rPr>
        <u/>
        <sz val="20"/>
        <rFont val="標楷體"/>
        <family val="4"/>
        <charset val="136"/>
      </rPr>
      <t>出</t>
    </r>
    <r>
      <rPr>
        <u/>
        <sz val="20"/>
        <rFont val="Times New Roman"/>
        <family val="1"/>
      </rPr>
      <t xml:space="preserve">     </t>
    </r>
    <r>
      <rPr>
        <u/>
        <sz val="20"/>
        <rFont val="標楷體"/>
        <family val="4"/>
        <charset val="136"/>
      </rPr>
      <t>機</t>
    </r>
    <r>
      <rPr>
        <u/>
        <sz val="20"/>
        <rFont val="Times New Roman"/>
        <family val="1"/>
      </rPr>
      <t xml:space="preserve">     </t>
    </r>
    <r>
      <rPr>
        <u/>
        <sz val="20"/>
        <rFont val="標楷體"/>
        <family val="4"/>
        <charset val="136"/>
      </rPr>
      <t>關</t>
    </r>
    <r>
      <rPr>
        <u/>
        <sz val="20"/>
        <rFont val="Times New Roman"/>
        <family val="1"/>
      </rPr>
      <t xml:space="preserve">     </t>
    </r>
    <r>
      <rPr>
        <u/>
        <sz val="20"/>
        <rFont val="標楷體"/>
        <family val="4"/>
        <charset val="136"/>
      </rPr>
      <t>分</t>
    </r>
    <r>
      <rPr>
        <u/>
        <sz val="20"/>
        <rFont val="Times New Roman"/>
        <family val="1"/>
      </rPr>
      <t xml:space="preserve">     </t>
    </r>
    <r>
      <rPr>
        <u/>
        <sz val="20"/>
        <rFont val="標楷體"/>
        <family val="4"/>
        <charset val="136"/>
      </rPr>
      <t>攤</t>
    </r>
    <r>
      <rPr>
        <u/>
        <sz val="20"/>
        <rFont val="Times New Roman"/>
        <family val="1"/>
      </rPr>
      <t xml:space="preserve">     </t>
    </r>
    <r>
      <rPr>
        <u/>
        <sz val="20"/>
        <rFont val="標楷體"/>
        <family val="4"/>
        <charset val="136"/>
      </rPr>
      <t>表</t>
    </r>
    <phoneticPr fontId="2" type="noConversion"/>
  </si>
  <si>
    <r>
      <t>分攤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基準</t>
    </r>
    <phoneticPr fontId="2" type="noConversion"/>
  </si>
  <si>
    <r>
      <t xml:space="preserve">  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支出憑證簿第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冊第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  <charset val="136"/>
      </rPr>
      <t>號。</t>
    </r>
    <phoneticPr fontId="2" type="noConversion"/>
  </si>
  <si>
    <t>(3)原始憑證     張，粘附於   月份       計畫(科</t>
    <phoneticPr fontId="2" type="noConversion"/>
  </si>
  <si>
    <t>(1)支出憑證由主辦機關另行保存或彙總附入支出憑證</t>
    <phoneticPr fontId="2" type="noConversion"/>
  </si>
  <si>
    <t xml:space="preserve">   簿送審者，應加具本分攤表。</t>
    <phoneticPr fontId="2" type="noConversion"/>
  </si>
  <si>
    <r>
      <t>機關長官或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  <charset val="136"/>
      </rPr>
      <t>授權代簽人</t>
    </r>
    <phoneticPr fontId="2" type="noConversion"/>
  </si>
  <si>
    <r>
      <t>主辦會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  <charset val="136"/>
      </rPr>
      <t>計人員</t>
    </r>
    <phoneticPr fontId="2" type="noConversion"/>
  </si>
  <si>
    <t>元整</t>
    <phoneticPr fontId="2" type="noConversion"/>
  </si>
  <si>
    <r>
      <t xml:space="preserve"> </t>
    </r>
    <r>
      <rPr>
        <sz val="12"/>
        <rFont val="標楷體"/>
        <family val="4"/>
        <charset val="136"/>
      </rPr>
      <t>所屬年度月份：</t>
    </r>
    <phoneticPr fontId="2" type="noConversion"/>
  </si>
  <si>
    <t>教育局</t>
    <phoneticPr fontId="2" type="noConversion"/>
  </si>
  <si>
    <t>高  雄  市  立  中 芸  國  民  中  學</t>
    <phoneticPr fontId="2" type="noConversion"/>
  </si>
  <si>
    <t>中芸國民中學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</si>
</sst>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0" formatCode="[DBNum2][$-404]General"/>
    <numFmt numFmtId="183" formatCode="_-* #,##0_-;\-* #,##0_-;_-* &quot;-&quot;??_-;_-@_-"/>
    <numFmt numFmtId="184" formatCode="[$-404]e&quot;年&quot;m&quot;月&quot;d&quot;日&quot;;@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20"/>
      <name val="標楷體"/>
      <family val="4"/>
      <charset val="136"/>
    </font>
    <font>
      <u/>
      <sz val="20"/>
      <name val="Times New Roman"/>
      <family val="1"/>
    </font>
    <font>
      <u/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180" fontId="3" fillId="0" borderId="14" xfId="0" applyNumberFormat="1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0" fontId="0" fillId="2" borderId="9" xfId="0" applyNumberFormat="1" applyFill="1" applyBorder="1" applyAlignment="1">
      <alignment vertical="center"/>
    </xf>
    <xf numFmtId="9" fontId="0" fillId="2" borderId="15" xfId="0" applyNumberFormat="1" applyFill="1" applyBorder="1" applyAlignment="1">
      <alignment vertical="center"/>
    </xf>
    <xf numFmtId="10" fontId="3" fillId="2" borderId="9" xfId="2" applyNumberFormat="1" applyFont="1" applyFill="1" applyBorder="1" applyAlignment="1">
      <alignment vertical="center" wrapText="1"/>
    </xf>
    <xf numFmtId="183" fontId="3" fillId="2" borderId="16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83" fontId="3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/>
    <xf numFmtId="0" fontId="7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83" fontId="3" fillId="2" borderId="9" xfId="1" applyNumberFormat="1" applyFont="1" applyFill="1" applyBorder="1" applyAlignment="1">
      <alignment horizontal="center" vertical="center"/>
    </xf>
    <xf numFmtId="184" fontId="4" fillId="2" borderId="6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80" fontId="3" fillId="2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C6" sqref="C6:D6"/>
    </sheetView>
  </sheetViews>
  <sheetFormatPr defaultRowHeight="16.5"/>
  <cols>
    <col min="1" max="1" width="17.25" customWidth="1"/>
    <col min="2" max="2" width="9.125" customWidth="1"/>
    <col min="3" max="4" width="9.5" customWidth="1"/>
    <col min="5" max="9" width="7.25" customWidth="1"/>
    <col min="10" max="10" width="10.5" customWidth="1"/>
    <col min="11" max="11" width="7.25" customWidth="1"/>
  </cols>
  <sheetData>
    <row r="1" spans="1:11" ht="30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7"/>
      <c r="K1" s="47"/>
    </row>
    <row r="2" spans="1:11" ht="27.7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 thickBot="1">
      <c r="A3" s="2"/>
      <c r="B3" s="2"/>
      <c r="C3" s="2"/>
      <c r="D3" s="2"/>
      <c r="E3" s="15"/>
      <c r="F3" s="2"/>
      <c r="G3" s="2"/>
      <c r="H3" s="2"/>
      <c r="I3" s="11"/>
      <c r="J3" s="53">
        <f ca="1">TODAY()</f>
        <v>43216</v>
      </c>
      <c r="K3" s="54"/>
    </row>
    <row r="4" spans="1:11" ht="24" customHeight="1">
      <c r="A4" s="28" t="s">
        <v>20</v>
      </c>
      <c r="B4" s="25">
        <v>105</v>
      </c>
      <c r="C4" s="24" t="s">
        <v>0</v>
      </c>
      <c r="D4" s="27">
        <v>9</v>
      </c>
      <c r="E4" s="24" t="s">
        <v>1</v>
      </c>
      <c r="F4" s="27" t="s">
        <v>8</v>
      </c>
      <c r="G4" s="36"/>
      <c r="H4" s="55">
        <f>+C12</f>
        <v>0</v>
      </c>
      <c r="I4" s="56"/>
      <c r="J4" s="56"/>
      <c r="K4" s="30" t="s">
        <v>19</v>
      </c>
    </row>
    <row r="5" spans="1:11" ht="36" customHeight="1">
      <c r="A5" s="12" t="s">
        <v>4</v>
      </c>
      <c r="B5" s="16" t="s">
        <v>12</v>
      </c>
      <c r="C5" s="41" t="s">
        <v>5</v>
      </c>
      <c r="D5" s="41"/>
      <c r="E5" s="49" t="s">
        <v>7</v>
      </c>
      <c r="F5" s="50"/>
      <c r="G5" s="50"/>
      <c r="H5" s="50"/>
      <c r="I5" s="50"/>
      <c r="J5" s="50"/>
      <c r="K5" s="51"/>
    </row>
    <row r="6" spans="1:11" ht="37.5" customHeight="1">
      <c r="A6" s="32" t="s">
        <v>21</v>
      </c>
      <c r="B6" s="33" t="e">
        <f>C6/C12*100%</f>
        <v>#DIV/0!</v>
      </c>
      <c r="C6" s="52"/>
      <c r="D6" s="52"/>
      <c r="E6" s="17" t="s">
        <v>15</v>
      </c>
      <c r="F6" s="5"/>
      <c r="G6" s="5"/>
      <c r="H6" s="5"/>
      <c r="I6" s="5"/>
      <c r="J6" s="5"/>
      <c r="K6" s="7"/>
    </row>
    <row r="7" spans="1:11" ht="31.9" customHeight="1">
      <c r="A7" s="31" t="s">
        <v>23</v>
      </c>
      <c r="B7" s="33" t="e">
        <f>C7/C12*100%</f>
        <v>#DIV/0!</v>
      </c>
      <c r="C7" s="52"/>
      <c r="D7" s="52"/>
      <c r="E7" s="18" t="s">
        <v>16</v>
      </c>
      <c r="F7" s="1"/>
      <c r="G7" s="1"/>
      <c r="H7" s="1"/>
      <c r="I7" s="1"/>
      <c r="J7" s="1"/>
      <c r="K7" s="6"/>
    </row>
    <row r="8" spans="1:11" ht="31.9" customHeight="1">
      <c r="A8" s="13"/>
      <c r="B8" s="14"/>
      <c r="C8" s="41"/>
      <c r="D8" s="41"/>
      <c r="E8" s="19" t="s">
        <v>6</v>
      </c>
      <c r="F8" s="1"/>
      <c r="G8" s="1"/>
      <c r="H8" s="1"/>
      <c r="I8" s="1"/>
      <c r="J8" s="1"/>
      <c r="K8" s="6"/>
    </row>
    <row r="9" spans="1:11" ht="31.9" customHeight="1">
      <c r="A9" s="13"/>
      <c r="B9" s="14"/>
      <c r="C9" s="41"/>
      <c r="D9" s="41"/>
      <c r="E9" s="4"/>
      <c r="F9" s="1"/>
      <c r="G9" s="1"/>
      <c r="H9" s="1"/>
      <c r="I9" s="1"/>
      <c r="J9" s="1"/>
      <c r="K9" s="6"/>
    </row>
    <row r="10" spans="1:11" ht="31.9" customHeight="1">
      <c r="A10" s="13"/>
      <c r="B10" s="14"/>
      <c r="C10" s="41"/>
      <c r="D10" s="41"/>
      <c r="E10" s="20" t="s">
        <v>14</v>
      </c>
      <c r="F10" s="1"/>
      <c r="G10" s="1"/>
      <c r="H10" s="1"/>
      <c r="I10" s="1"/>
      <c r="J10" s="1"/>
      <c r="K10" s="6"/>
    </row>
    <row r="11" spans="1:11" ht="31.9" customHeight="1">
      <c r="A11" s="13"/>
      <c r="B11" s="14"/>
      <c r="C11" s="41"/>
      <c r="D11" s="41"/>
      <c r="E11" s="21" t="s">
        <v>13</v>
      </c>
      <c r="F11" s="1"/>
      <c r="G11" s="1"/>
      <c r="H11" s="1"/>
      <c r="I11" s="1"/>
      <c r="J11" s="1"/>
      <c r="K11" s="6"/>
    </row>
    <row r="12" spans="1:11" ht="31.9" customHeight="1" thickBot="1">
      <c r="A12" s="22" t="s">
        <v>9</v>
      </c>
      <c r="B12" s="34">
        <v>1</v>
      </c>
      <c r="C12" s="42">
        <f>C6+C7</f>
        <v>0</v>
      </c>
      <c r="D12" s="43"/>
      <c r="E12" s="8"/>
      <c r="F12" s="9"/>
      <c r="G12" s="9"/>
      <c r="H12" s="9"/>
      <c r="I12" s="9"/>
      <c r="J12" s="9"/>
      <c r="K12" s="10"/>
    </row>
    <row r="13" spans="1:11" ht="31.9" customHeight="1">
      <c r="A13" s="23" t="s">
        <v>10</v>
      </c>
      <c r="B13" s="3"/>
      <c r="C13" s="29" t="s">
        <v>2</v>
      </c>
      <c r="D13" s="26"/>
      <c r="E13" s="44" t="s">
        <v>18</v>
      </c>
      <c r="F13" s="45"/>
      <c r="G13" s="37"/>
      <c r="H13" s="38"/>
      <c r="I13" s="39" t="s">
        <v>17</v>
      </c>
      <c r="J13" s="40"/>
      <c r="K13" s="3"/>
    </row>
    <row r="18" spans="1:11" ht="30" customHeight="1">
      <c r="A18" s="46" t="str">
        <f>A1</f>
        <v>高  雄  市  立  中 芸  國  民  中  學</v>
      </c>
      <c r="B18" s="46"/>
      <c r="C18" s="46"/>
      <c r="D18" s="46"/>
      <c r="E18" s="46"/>
      <c r="F18" s="46"/>
      <c r="G18" s="46"/>
      <c r="H18" s="46"/>
      <c r="I18" s="46"/>
      <c r="J18" s="47"/>
      <c r="K18" s="47"/>
    </row>
    <row r="19" spans="1:11" ht="27.75">
      <c r="A19" s="48" t="s">
        <v>11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7.25" thickBot="1">
      <c r="A20" s="2"/>
      <c r="B20" s="2"/>
      <c r="C20" s="2"/>
      <c r="D20" s="2"/>
      <c r="E20" s="15"/>
      <c r="F20" s="2"/>
      <c r="G20" s="2"/>
      <c r="H20" s="2"/>
      <c r="I20" s="11"/>
      <c r="J20" s="53">
        <f ca="1">+J3</f>
        <v>43216</v>
      </c>
      <c r="K20" s="54"/>
    </row>
    <row r="21" spans="1:11" ht="24" customHeight="1">
      <c r="A21" s="28" t="s">
        <v>3</v>
      </c>
      <c r="B21" s="25">
        <f>+B4</f>
        <v>105</v>
      </c>
      <c r="C21" s="24" t="s">
        <v>0</v>
      </c>
      <c r="D21" s="27">
        <f>+D4</f>
        <v>9</v>
      </c>
      <c r="E21" s="24" t="s">
        <v>1</v>
      </c>
      <c r="F21" s="27" t="s">
        <v>8</v>
      </c>
      <c r="G21" s="36"/>
      <c r="H21" s="55">
        <f>+C29</f>
        <v>0</v>
      </c>
      <c r="I21" s="56"/>
      <c r="J21" s="56"/>
      <c r="K21" s="30" t="s">
        <v>19</v>
      </c>
    </row>
    <row r="22" spans="1:11" ht="36" customHeight="1">
      <c r="A22" s="12" t="s">
        <v>4</v>
      </c>
      <c r="B22" s="16" t="s">
        <v>12</v>
      </c>
      <c r="C22" s="41" t="s">
        <v>5</v>
      </c>
      <c r="D22" s="41"/>
      <c r="E22" s="49" t="s">
        <v>7</v>
      </c>
      <c r="F22" s="50"/>
      <c r="G22" s="50"/>
      <c r="H22" s="50"/>
      <c r="I22" s="50"/>
      <c r="J22" s="50"/>
      <c r="K22" s="51"/>
    </row>
    <row r="23" spans="1:11" ht="36.75" customHeight="1">
      <c r="A23" s="32" t="str">
        <f t="shared" ref="A23:C24" si="0">+A6</f>
        <v>教育局</v>
      </c>
      <c r="B23" s="35" t="e">
        <f t="shared" si="0"/>
        <v>#DIV/0!</v>
      </c>
      <c r="C23" s="52">
        <f t="shared" si="0"/>
        <v>0</v>
      </c>
      <c r="D23" s="52"/>
      <c r="E23" s="17" t="s">
        <v>15</v>
      </c>
      <c r="F23" s="5"/>
      <c r="G23" s="5"/>
      <c r="H23" s="5"/>
      <c r="I23" s="5"/>
      <c r="J23" s="5"/>
      <c r="K23" s="7"/>
    </row>
    <row r="24" spans="1:11" ht="31.9" customHeight="1">
      <c r="A24" s="32" t="str">
        <f t="shared" si="0"/>
        <v>中芸國民中學</v>
      </c>
      <c r="B24" s="35" t="e">
        <f t="shared" si="0"/>
        <v>#DIV/0!</v>
      </c>
      <c r="C24" s="52">
        <f t="shared" si="0"/>
        <v>0</v>
      </c>
      <c r="D24" s="52"/>
      <c r="E24" s="18" t="s">
        <v>16</v>
      </c>
      <c r="F24" s="1"/>
      <c r="G24" s="1"/>
      <c r="H24" s="1"/>
      <c r="I24" s="1"/>
      <c r="J24" s="1"/>
      <c r="K24" s="6"/>
    </row>
    <row r="25" spans="1:11" ht="31.9" customHeight="1">
      <c r="A25" s="13"/>
      <c r="B25" s="14"/>
      <c r="C25" s="41"/>
      <c r="D25" s="41"/>
      <c r="E25" s="19" t="s">
        <v>6</v>
      </c>
      <c r="F25" s="1"/>
      <c r="G25" s="1"/>
      <c r="H25" s="1"/>
      <c r="I25" s="1"/>
      <c r="J25" s="1"/>
      <c r="K25" s="6"/>
    </row>
    <row r="26" spans="1:11" ht="31.9" customHeight="1">
      <c r="A26" s="13"/>
      <c r="B26" s="14"/>
      <c r="C26" s="41"/>
      <c r="D26" s="41"/>
      <c r="E26" s="4"/>
      <c r="F26" s="1"/>
      <c r="G26" s="1"/>
      <c r="H26" s="1"/>
      <c r="I26" s="1"/>
      <c r="J26" s="1"/>
      <c r="K26" s="6"/>
    </row>
    <row r="27" spans="1:11" ht="31.9" customHeight="1">
      <c r="A27" s="13"/>
      <c r="B27" s="14"/>
      <c r="C27" s="41"/>
      <c r="D27" s="41"/>
      <c r="E27" s="20" t="s">
        <v>14</v>
      </c>
      <c r="F27" s="1"/>
      <c r="G27" s="1"/>
      <c r="H27" s="1"/>
      <c r="I27" s="1"/>
      <c r="J27" s="1"/>
      <c r="K27" s="6"/>
    </row>
    <row r="28" spans="1:11" ht="31.9" customHeight="1">
      <c r="A28" s="13"/>
      <c r="B28" s="14"/>
      <c r="C28" s="41"/>
      <c r="D28" s="41"/>
      <c r="E28" s="21" t="s">
        <v>13</v>
      </c>
      <c r="F28" s="1"/>
      <c r="G28" s="1"/>
      <c r="H28" s="1"/>
      <c r="I28" s="1"/>
      <c r="J28" s="1"/>
      <c r="K28" s="6"/>
    </row>
    <row r="29" spans="1:11" ht="31.9" customHeight="1" thickBot="1">
      <c r="A29" s="22" t="s">
        <v>9</v>
      </c>
      <c r="B29" s="34">
        <f>+B12</f>
        <v>1</v>
      </c>
      <c r="C29" s="42">
        <f>SUM(C23:D28)</f>
        <v>0</v>
      </c>
      <c r="D29" s="43"/>
      <c r="E29" s="8"/>
      <c r="F29" s="9"/>
      <c r="G29" s="9"/>
      <c r="H29" s="9"/>
      <c r="I29" s="9"/>
      <c r="J29" s="9"/>
      <c r="K29" s="10"/>
    </row>
    <row r="30" spans="1:11" ht="31.9" customHeight="1">
      <c r="A30" s="23" t="s">
        <v>10</v>
      </c>
      <c r="B30" s="3"/>
      <c r="C30" s="29" t="s">
        <v>2</v>
      </c>
      <c r="D30" s="26"/>
      <c r="E30" s="44" t="s">
        <v>18</v>
      </c>
      <c r="F30" s="45"/>
      <c r="G30" s="37"/>
      <c r="H30" s="38"/>
      <c r="I30" s="39" t="s">
        <v>17</v>
      </c>
      <c r="J30" s="40"/>
      <c r="K30" s="3"/>
    </row>
  </sheetData>
  <mergeCells count="32">
    <mergeCell ref="A1:K1"/>
    <mergeCell ref="A2:K2"/>
    <mergeCell ref="C9:D9"/>
    <mergeCell ref="C10:D10"/>
    <mergeCell ref="C5:D5"/>
    <mergeCell ref="C6:D6"/>
    <mergeCell ref="C7:D7"/>
    <mergeCell ref="C8:D8"/>
    <mergeCell ref="J3:K3"/>
    <mergeCell ref="H4:J4"/>
    <mergeCell ref="G13:H13"/>
    <mergeCell ref="E5:K5"/>
    <mergeCell ref="C11:D11"/>
    <mergeCell ref="C12:D12"/>
    <mergeCell ref="I13:J13"/>
    <mergeCell ref="E13:F13"/>
    <mergeCell ref="C26:D26"/>
    <mergeCell ref="A18:K18"/>
    <mergeCell ref="A19:K19"/>
    <mergeCell ref="C22:D22"/>
    <mergeCell ref="E22:K22"/>
    <mergeCell ref="C23:D23"/>
    <mergeCell ref="C24:D24"/>
    <mergeCell ref="C25:D25"/>
    <mergeCell ref="J20:K20"/>
    <mergeCell ref="H21:J21"/>
    <mergeCell ref="G30:H30"/>
    <mergeCell ref="I30:J30"/>
    <mergeCell ref="C27:D27"/>
    <mergeCell ref="C28:D28"/>
    <mergeCell ref="C29:D29"/>
    <mergeCell ref="E30:F30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支出機關分攤表</vt:lpstr>
    </vt:vector>
  </TitlesOfParts>
  <Company>臺北縣樹林市公所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本所各單位</dc:creator>
  <cp:lastModifiedBy>tyk</cp:lastModifiedBy>
  <cp:lastPrinted>2016-09-09T08:09:37Z</cp:lastPrinted>
  <dcterms:created xsi:type="dcterms:W3CDTF">2000-07-19T02:46:06Z</dcterms:created>
  <dcterms:modified xsi:type="dcterms:W3CDTF">2018-04-26T02:16:34Z</dcterms:modified>
</cp:coreProperties>
</file>